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Contable\"/>
    </mc:Choice>
  </mc:AlternateContent>
  <xr:revisionPtr revIDLastSave="0" documentId="8_{CADD231C-6B13-4988-A115-A49151F85B2C}" xr6:coauthVersionLast="47" xr6:coauthVersionMax="47" xr10:uidLastSave="{00000000-0000-0000-0000-000000000000}"/>
  <workbookProtection workbookAlgorithmName="SHA-512" workbookHashValue="cXubYFFXwcwFdtxwVk8usaTLI8RscSdCsQlv+/bb9Nyp6qBT6+qWHp+95wl+3vSqSVaGftpzZ/cfj8Uh8uLjIg==" workbookSaltValue="YBLYS5JUNHxev42YxLQO0w==" workbookSpinCount="100000" lockStructure="1"/>
  <bookViews>
    <workbookView xWindow="-120" yWindow="-120" windowWidth="29040" windowHeight="15720" xr2:uid="{00000000-000D-0000-FFFF-FFFF00000000}"/>
  </bookViews>
  <sheets>
    <sheet name="EVHP1" sheetId="1" r:id="rId1"/>
  </sheets>
  <definedNames>
    <definedName name="ANEXO">#REF!</definedName>
    <definedName name="_xlnm.Print_Area" localSheetId="0">EVHP1!$A$1:$G$49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C41" i="1" s="1"/>
  <c r="G30" i="1" l="1"/>
  <c r="G12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<sst xmlns="http://schemas.openxmlformats.org/spreadsheetml/2006/main" count="49" uniqueCount="39">
  <si>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</si>
  <si>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</si>
  <si>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</si>
  <si>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</si>
  <si>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</si>
  <si>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</si>
  <si>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</si>
  <si>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</si>
  <si>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</si>
  <si>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</si>
  <si>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</si>
  <si>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</si>
  <si>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</si>
  <si>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</si>
  <si>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</si>
  <si>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</si>
  <si>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</si>
  <si>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</si>
  <si>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Resultado del Ejercicio (Ahorro/Desahorro)</t>
  </si>
  <si>
    <t>Municipio de Chihuahua</t>
  </si>
  <si>
    <t>Del 01 de enero al 30 de junio de 2026</t>
  </si>
  <si>
    <t>Hacienda Pública / Patrimonio Contribuido Neto de 2025</t>
  </si>
  <si>
    <t>Hacienda Pública / Patrimonio Generado Neto de 2025</t>
  </si>
  <si>
    <t>Exceso o Insuficiencia en la Actualización de la Hacienda Pública / Patrimonio Neto de 2025</t>
  </si>
  <si>
    <t>Hacienda Pública / Patrimonio Neto Final de 2025</t>
  </si>
  <si>
    <t>Cambios en la Hacienda Pública / Patrimonio Contribuido Neto de 2026</t>
  </si>
  <si>
    <t>Variaciones de la Hacienda Pública / Patrimonio Generado Neto de 2026</t>
  </si>
  <si>
    <t>Cambios en el Exceso o Insuficiencia en la Actualización de la Hacienda Pública / Patrimonio Neto de 2026</t>
  </si>
  <si>
    <t>Hacienda Pública / Patrimonio Neto Final de 2026</t>
  </si>
  <si>
    <t>PRESIDENTE MUNICIPAL</t>
  </si>
  <si>
    <t xml:space="preserve">                    TESORERA MUNICIPAL</t>
  </si>
  <si>
    <t xml:space="preserve">                     REGIDOR PRESIDENTE</t>
  </si>
  <si>
    <t xml:space="preserve">         COMISIÓN DE HACIENDA Y PLANEACIÓN</t>
  </si>
  <si>
    <t>_____________________________________________</t>
  </si>
  <si>
    <t>_____________________________________</t>
  </si>
  <si>
    <t>_________________________________________</t>
  </si>
  <si>
    <t xml:space="preserve">           LIC. MARCO ANTONIO BONILLA MENDOZA</t>
  </si>
  <si>
    <t xml:space="preserve">     MTRA. AÍDA AMANDA CÓRDOVA CHÁVEZ</t>
  </si>
  <si>
    <t xml:space="preserve">         LIC. LUIS ABRAHAM VILLEGAS ESCANDÓN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</si>
</sst>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9" xfId="0" applyFont="1" applyBorder="1" applyAlignment="1">
      <alignment vertical="center" wrapText="1"/>
    </xf>
    <xf numFmtId="165" fontId="3" fillId="0" borderId="10" xfId="1" applyNumberFormat="1" applyFont="1" applyFill="1" applyBorder="1" applyAlignment="1" applyProtection="1">
      <alignment vertical="center" wrapText="1"/>
    </xf>
    <xf numFmtId="165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5" fontId="3" fillId="0" borderId="8" xfId="1" applyNumberFormat="1" applyFont="1" applyFill="1" applyBorder="1" applyAlignment="1" applyProtection="1">
      <alignment vertical="center" wrapText="1"/>
    </xf>
    <xf numFmtId="165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3" fillId="0" borderId="18" xfId="1" applyNumberFormat="1" applyFont="1" applyFill="1" applyBorder="1" applyAlignment="1" applyProtection="1">
      <alignment vertical="center" wrapText="1"/>
    </xf>
    <xf numFmtId="165" fontId="2" fillId="3" borderId="19" xfId="1" applyNumberFormat="1" applyFont="1" applyFill="1" applyBorder="1" applyAlignment="1" applyProtection="1">
      <alignment vertical="center" wrapText="1"/>
    </xf>
    <xf numFmtId="165" fontId="3" fillId="3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</xf>
    <xf numFmtId="165" fontId="2" fillId="0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  <protection locked="0"/>
    </xf>
    <xf numFmtId="165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5" fontId="3" fillId="0" borderId="22" xfId="1" applyNumberFormat="1" applyFont="1" applyFill="1" applyBorder="1" applyAlignment="1" applyProtection="1">
      <alignment vertical="center" wrapText="1"/>
    </xf>
    <xf numFmtId="165" fontId="2" fillId="3" borderId="23" xfId="1" applyNumberFormat="1" applyFont="1" applyFill="1" applyBorder="1" applyAlignment="1" applyProtection="1">
      <alignment vertical="center" wrapText="1"/>
    </xf>
    <xf numFmtId="165" fontId="3" fillId="3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</xf>
    <xf numFmtId="165" fontId="2" fillId="0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  <protection locked="0"/>
    </xf>
    <xf numFmtId="165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154781</xdr:colOff>
      <xdr:row>1</xdr:row>
      <xdr:rowOff>107156</xdr:rowOff>
    </xdr:from>
    <xdr:to>
      <xdr:col>1</xdr:col>
      <xdr:colOff>1563079</xdr:colOff>
      <xdr:row>3</xdr:row>
      <xdr:rowOff>204553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8A6F5B-1338-9EA1-4B35-C3346E926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1469" y="297656"/>
          <a:ext cx="1408298" cy="597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1"/>
  <dimension ref="B1:H109"/>
  <sheetViews>
    <sheetView tabSelected="1" topLeftCell="A17" zoomScale="80" zoomScaleNormal="80" workbookViewId="0">
      <selection activeCell="C63" sqref="C63"/>
    </sheetView>
  </sheetViews>
  <sheetFormatPr baseColWidth="10" defaultColWidth="11.5703125" defaultRowHeight="14.25" x14ac:dyDescent="0.2"/>
  <cols>
    <col min="1" max="1" width="2.5703125" style="25" customWidth="1"/>
    <col min="2" max="2" width="47" style="25" customWidth="1"/>
    <col min="3" max="7" width="28.5703125" style="25" customWidth="1"/>
    <col min="8" max="16384" width="11.5703125" style="25"/>
  </cols>
  <sheetData>
    <row r="1" spans="2:8" ht="15" thickBot="1" x14ac:dyDescent="0.25">
      <c r="H1" s="26" t="s">
        <v>0</v>
      </c>
    </row>
    <row r="2" spans="2:8" ht="20.100000000000001" customHeight="1" x14ac:dyDescent="0.2">
      <c r="B2" s="31" t="s">
        <v>19</v>
      </c>
      <c r="C2" s="32"/>
      <c r="D2" s="32"/>
      <c r="E2" s="32"/>
      <c r="F2" s="32"/>
      <c r="G2" s="33"/>
    </row>
    <row r="3" spans="2:8" ht="20.100000000000001" customHeight="1" x14ac:dyDescent="0.2">
      <c r="B3" s="34" t="s">
        <v>1</v>
      </c>
      <c r="C3" s="35"/>
      <c r="D3" s="35"/>
      <c r="E3" s="35"/>
      <c r="F3" s="35"/>
      <c r="G3" s="36"/>
    </row>
    <row r="4" spans="2:8" ht="20.100000000000001" customHeight="1" thickBot="1" x14ac:dyDescent="0.25">
      <c r="B4" s="37" t="s">
        <v>20</v>
      </c>
      <c r="C4" s="38"/>
      <c r="D4" s="38"/>
      <c r="E4" s="38"/>
      <c r="F4" s="38"/>
      <c r="G4" s="39"/>
    </row>
    <row r="5" spans="2:8" ht="36.75" thickBot="1" x14ac:dyDescent="0.25">
      <c r="B5" s="7" t="s">
        <v>2</v>
      </c>
      <c r="C5" s="9" t="s">
        <v>3</v>
      </c>
      <c r="D5" s="9" t="s">
        <v>4</v>
      </c>
      <c r="E5" s="17" t="s">
        <v>5</v>
      </c>
      <c r="F5" s="9" t="s">
        <v>6</v>
      </c>
      <c r="G5" s="8" t="s">
        <v>7</v>
      </c>
    </row>
    <row r="6" spans="2:8" x14ac:dyDescent="0.2">
      <c r="B6" s="1"/>
      <c r="C6" s="10"/>
      <c r="D6" s="10"/>
      <c r="E6" s="18"/>
      <c r="F6" s="10"/>
      <c r="G6" s="2"/>
    </row>
    <row r="7" spans="2:8" ht="24.75" customHeight="1" x14ac:dyDescent="0.2">
      <c r="B7" s="29" t="s">
        <v>21</v>
      </c>
      <c r="C7" s="14">
        <f>SUM(C8,C9,C10)</f>
        <v>3708578295.8099999</v>
      </c>
      <c r="D7" s="11"/>
      <c r="E7" s="19"/>
      <c r="F7" s="11"/>
      <c r="G7" s="3">
        <f>SUM(C7:F7)</f>
        <v>3708578295.8099999</v>
      </c>
    </row>
    <row r="8" spans="2:8" x14ac:dyDescent="0.2">
      <c r="B8" s="4" t="s">
        <v>8</v>
      </c>
      <c r="C8" s="15">
        <v>0</v>
      </c>
      <c r="D8" s="12"/>
      <c r="E8" s="20"/>
      <c r="F8" s="12"/>
      <c r="G8" s="5">
        <f>SUM(C8:F8)</f>
        <v>0</v>
      </c>
    </row>
    <row r="9" spans="2:8" x14ac:dyDescent="0.2">
      <c r="B9" s="4" t="s">
        <v>9</v>
      </c>
      <c r="C9" s="15">
        <v>3708578295.8099999</v>
      </c>
      <c r="D9" s="12"/>
      <c r="E9" s="20"/>
      <c r="F9" s="12"/>
      <c r="G9" s="5">
        <f>SUM(C9:F9)</f>
        <v>3708578295.8099999</v>
      </c>
    </row>
    <row r="10" spans="2:8" x14ac:dyDescent="0.2">
      <c r="B10" s="4" t="s">
        <v>10</v>
      </c>
      <c r="C10" s="15">
        <v>0</v>
      </c>
      <c r="D10" s="12"/>
      <c r="E10" s="20"/>
      <c r="F10" s="12"/>
      <c r="G10" s="5">
        <f>SUM(C10:F10)</f>
        <v>0</v>
      </c>
    </row>
    <row r="11" spans="2:8" x14ac:dyDescent="0.2">
      <c r="B11" s="4"/>
      <c r="C11" s="13"/>
      <c r="D11" s="13"/>
      <c r="E11" s="21"/>
      <c r="F11" s="13"/>
      <c r="G11" s="5"/>
    </row>
    <row r="12" spans="2:8" ht="25.5" customHeight="1" x14ac:dyDescent="0.2">
      <c r="B12" s="29" t="s">
        <v>22</v>
      </c>
      <c r="C12" s="11"/>
      <c r="D12" s="14">
        <f>SUM(D14,D15,D16,D17,)</f>
        <v>1067750676.98</v>
      </c>
      <c r="E12" s="22">
        <f>SUM(E13)</f>
        <v>504552575.69999886</v>
      </c>
      <c r="F12" s="11"/>
      <c r="G12" s="3">
        <f>SUM(C12:F12)</f>
        <v>1572303252.6799989</v>
      </c>
    </row>
    <row r="13" spans="2:8" x14ac:dyDescent="0.2">
      <c r="B13" s="4" t="s">
        <v>18</v>
      </c>
      <c r="C13" s="12"/>
      <c r="D13" s="12"/>
      <c r="E13" s="23">
        <v>504552575.69999886</v>
      </c>
      <c r="F13" s="12"/>
      <c r="G13" s="5">
        <f>SUM(C13:F13)</f>
        <v>504552575.69999886</v>
      </c>
    </row>
    <row r="14" spans="2:8" x14ac:dyDescent="0.2">
      <c r="B14" s="4" t="s">
        <v>11</v>
      </c>
      <c r="C14" s="12"/>
      <c r="D14" s="15">
        <v>541789381.77999997</v>
      </c>
      <c r="E14" s="20"/>
      <c r="F14" s="12"/>
      <c r="G14" s="5">
        <f>SUM(C14:F14)</f>
        <v>541789381.77999997</v>
      </c>
    </row>
    <row r="15" spans="2:8" x14ac:dyDescent="0.2">
      <c r="B15" s="4" t="s">
        <v>12</v>
      </c>
      <c r="C15" s="12"/>
      <c r="D15" s="15">
        <v>0</v>
      </c>
      <c r="E15" s="20"/>
      <c r="F15" s="12"/>
      <c r="G15" s="5">
        <f>D15</f>
        <v>0</v>
      </c>
    </row>
    <row r="16" spans="2:8" x14ac:dyDescent="0.2">
      <c r="B16" s="4" t="s">
        <v>13</v>
      </c>
      <c r="C16" s="12"/>
      <c r="D16" s="15">
        <v>0</v>
      </c>
      <c r="E16" s="20"/>
      <c r="F16" s="12"/>
      <c r="G16" s="5">
        <f>D16</f>
        <v>0</v>
      </c>
    </row>
    <row r="17" spans="2:7" x14ac:dyDescent="0.2">
      <c r="B17" s="4" t="s">
        <v>14</v>
      </c>
      <c r="C17" s="12"/>
      <c r="D17" s="15">
        <v>525961295.19999999</v>
      </c>
      <c r="E17" s="20"/>
      <c r="F17" s="12"/>
      <c r="G17" s="5">
        <f>D17</f>
        <v>525961295.19999999</v>
      </c>
    </row>
    <row r="18" spans="2:7" x14ac:dyDescent="0.2">
      <c r="B18" s="4"/>
      <c r="C18" s="13"/>
      <c r="D18" s="13"/>
      <c r="E18" s="21"/>
      <c r="F18" s="13"/>
      <c r="G18" s="5"/>
    </row>
    <row r="19" spans="2:7" ht="39" customHeight="1" x14ac:dyDescent="0.2">
      <c r="B19" s="29" t="s">
        <v>23</v>
      </c>
      <c r="C19" s="12"/>
      <c r="D19" s="12"/>
      <c r="E19" s="20"/>
      <c r="F19" s="14">
        <f>SUM(F20,F21,)</f>
        <v>0</v>
      </c>
      <c r="G19" s="3">
        <f>F19</f>
        <v>0</v>
      </c>
    </row>
    <row r="20" spans="2:7" x14ac:dyDescent="0.2">
      <c r="B20" s="4" t="s">
        <v>15</v>
      </c>
      <c r="C20" s="12"/>
      <c r="D20" s="12"/>
      <c r="E20" s="20"/>
      <c r="F20" s="15">
        <v>0</v>
      </c>
      <c r="G20" s="5">
        <f>F20</f>
        <v>0</v>
      </c>
    </row>
    <row r="21" spans="2:7" x14ac:dyDescent="0.2">
      <c r="B21" s="4" t="s">
        <v>16</v>
      </c>
      <c r="C21" s="12"/>
      <c r="D21" s="12"/>
      <c r="E21" s="20"/>
      <c r="F21" s="15">
        <v>0</v>
      </c>
      <c r="G21" s="5">
        <f>F21</f>
        <v>0</v>
      </c>
    </row>
    <row r="22" spans="2:7" x14ac:dyDescent="0.2">
      <c r="B22" s="4"/>
      <c r="C22" s="13"/>
      <c r="D22" s="13"/>
      <c r="E22" s="21"/>
      <c r="F22" s="13"/>
      <c r="G22" s="5"/>
    </row>
    <row r="23" spans="2:7" ht="31.5" customHeight="1" x14ac:dyDescent="0.2">
      <c r="B23" s="29" t="s">
        <v>24</v>
      </c>
      <c r="C23" s="14">
        <f>SUM(C7)</f>
        <v>3708578295.8099999</v>
      </c>
      <c r="D23" s="14">
        <f>SUM(D12)</f>
        <v>1067750676.98</v>
      </c>
      <c r="E23" s="22">
        <f>E12</f>
        <v>504552575.69999886</v>
      </c>
      <c r="F23" s="14">
        <f>SUM(F19)</f>
        <v>0</v>
      </c>
      <c r="G23" s="3">
        <f>SUM(C23:F23)</f>
        <v>5280881548.4899988</v>
      </c>
    </row>
    <row r="24" spans="2:7" x14ac:dyDescent="0.2">
      <c r="B24" s="4"/>
      <c r="C24" s="14"/>
      <c r="D24" s="13"/>
      <c r="E24" s="21"/>
      <c r="F24" s="13"/>
      <c r="G24" s="5"/>
    </row>
    <row r="25" spans="2:7" ht="24" x14ac:dyDescent="0.2">
      <c r="B25" s="29" t="s">
        <v>25</v>
      </c>
      <c r="C25" s="14">
        <f>SUM(C26:C28)</f>
        <v>756937678.78000021</v>
      </c>
      <c r="D25" s="11"/>
      <c r="E25" s="19"/>
      <c r="F25" s="11"/>
      <c r="G25" s="3">
        <f>C25</f>
        <v>756937678.78000021</v>
      </c>
    </row>
    <row r="26" spans="2:7" x14ac:dyDescent="0.2">
      <c r="B26" s="4" t="s">
        <v>8</v>
      </c>
      <c r="C26" s="15">
        <v>0</v>
      </c>
      <c r="D26" s="12"/>
      <c r="E26" s="20"/>
      <c r="F26" s="12"/>
      <c r="G26" s="5">
        <f>C26</f>
        <v>0</v>
      </c>
    </row>
    <row r="27" spans="2:7" x14ac:dyDescent="0.2">
      <c r="B27" s="4" t="s">
        <v>9</v>
      </c>
      <c r="C27" s="15">
        <v>756937678.78000021</v>
      </c>
      <c r="D27" s="12"/>
      <c r="E27" s="20"/>
      <c r="F27" s="12"/>
      <c r="G27" s="5">
        <f>C27</f>
        <v>756937678.78000021</v>
      </c>
    </row>
    <row r="28" spans="2:7" x14ac:dyDescent="0.2">
      <c r="B28" s="4" t="s">
        <v>10</v>
      </c>
      <c r="C28" s="15">
        <v>0</v>
      </c>
      <c r="D28" s="12"/>
      <c r="E28" s="20"/>
      <c r="F28" s="12"/>
      <c r="G28" s="5">
        <f>C28</f>
        <v>0</v>
      </c>
    </row>
    <row r="29" spans="2:7" x14ac:dyDescent="0.2">
      <c r="B29" s="4"/>
      <c r="C29" s="13"/>
      <c r="D29" s="13"/>
      <c r="E29" s="21"/>
      <c r="F29" s="13"/>
      <c r="G29" s="5"/>
    </row>
    <row r="30" spans="2:7" ht="24" x14ac:dyDescent="0.2">
      <c r="B30" s="29" t="s">
        <v>26</v>
      </c>
      <c r="C30" s="11"/>
      <c r="D30" s="14">
        <f>D32</f>
        <v>-111166991.80999994</v>
      </c>
      <c r="E30" s="22">
        <f>SUM(E31:E35)</f>
        <v>475593988.62999964</v>
      </c>
      <c r="F30" s="11"/>
      <c r="G30" s="3">
        <f>SUM(D30:E30)</f>
        <v>364426996.81999969</v>
      </c>
    </row>
    <row r="31" spans="2:7" x14ac:dyDescent="0.2">
      <c r="B31" s="4" t="s">
        <v>18</v>
      </c>
      <c r="C31" s="12"/>
      <c r="D31" s="12"/>
      <c r="E31" s="23">
        <v>980146564.32999849</v>
      </c>
      <c r="F31" s="12"/>
      <c r="G31" s="5">
        <f>SUM(E31)</f>
        <v>980146564.32999849</v>
      </c>
    </row>
    <row r="32" spans="2:7" x14ac:dyDescent="0.2">
      <c r="B32" s="4" t="s">
        <v>11</v>
      </c>
      <c r="C32" s="12"/>
      <c r="D32" s="15">
        <v>-111166991.80999994</v>
      </c>
      <c r="E32" s="23">
        <v>-504552575.69999886</v>
      </c>
      <c r="F32" s="12"/>
      <c r="G32" s="5">
        <f>SUM(D32:E32)</f>
        <v>-615719567.5099988</v>
      </c>
    </row>
    <row r="33" spans="2:7" x14ac:dyDescent="0.2">
      <c r="B33" s="4" t="s">
        <v>12</v>
      </c>
      <c r="C33" s="12"/>
      <c r="D33" s="12"/>
      <c r="E33" s="23">
        <v>0</v>
      </c>
      <c r="F33" s="12"/>
      <c r="G33" s="5">
        <f>E33</f>
        <v>0</v>
      </c>
    </row>
    <row r="34" spans="2:7" x14ac:dyDescent="0.2">
      <c r="B34" s="4" t="s">
        <v>13</v>
      </c>
      <c r="C34" s="12"/>
      <c r="D34" s="12"/>
      <c r="E34" s="23">
        <v>0</v>
      </c>
      <c r="F34" s="12"/>
      <c r="G34" s="5">
        <f>E34</f>
        <v>0</v>
      </c>
    </row>
    <row r="35" spans="2:7" x14ac:dyDescent="0.2">
      <c r="B35" s="4" t="s">
        <v>14</v>
      </c>
      <c r="C35" s="12"/>
      <c r="D35" s="12"/>
      <c r="E35" s="23">
        <v>0</v>
      </c>
      <c r="F35" s="12"/>
      <c r="G35" s="5">
        <f>E35</f>
        <v>0</v>
      </c>
    </row>
    <row r="36" spans="2:7" x14ac:dyDescent="0.2">
      <c r="B36" s="4"/>
      <c r="C36" s="13"/>
      <c r="D36" s="13"/>
      <c r="E36" s="21"/>
      <c r="F36" s="13"/>
      <c r="G36" s="5"/>
    </row>
    <row r="37" spans="2:7" ht="36" x14ac:dyDescent="0.2">
      <c r="B37" s="29" t="s">
        <v>27</v>
      </c>
      <c r="C37" s="12"/>
      <c r="D37" s="12"/>
      <c r="E37" s="20"/>
      <c r="F37" s="14">
        <f>SUM(F38:F39)</f>
        <v>0</v>
      </c>
      <c r="G37" s="3">
        <f>F37</f>
        <v>0</v>
      </c>
    </row>
    <row r="38" spans="2:7" x14ac:dyDescent="0.2">
      <c r="B38" s="4" t="s">
        <v>15</v>
      </c>
      <c r="C38" s="12"/>
      <c r="D38" s="12"/>
      <c r="E38" s="20"/>
      <c r="F38" s="15">
        <v>0</v>
      </c>
      <c r="G38" s="5">
        <f>F38</f>
        <v>0</v>
      </c>
    </row>
    <row r="39" spans="2:7" x14ac:dyDescent="0.2">
      <c r="B39" s="4" t="s">
        <v>16</v>
      </c>
      <c r="C39" s="12"/>
      <c r="D39" s="12"/>
      <c r="E39" s="20"/>
      <c r="F39" s="15">
        <v>0</v>
      </c>
      <c r="G39" s="5">
        <f>F39</f>
        <v>0</v>
      </c>
    </row>
    <row r="40" spans="2:7" x14ac:dyDescent="0.2">
      <c r="B40" s="4"/>
      <c r="C40" s="13"/>
      <c r="D40" s="13"/>
      <c r="E40" s="21"/>
      <c r="F40" s="13"/>
      <c r="G40" s="5"/>
    </row>
    <row r="41" spans="2:7" ht="27.75" customHeight="1" thickBot="1" x14ac:dyDescent="0.25">
      <c r="B41" s="30" t="s">
        <v>28</v>
      </c>
      <c r="C41" s="16">
        <f>SUM(C23,C25)</f>
        <v>4465515974.5900002</v>
      </c>
      <c r="D41" s="16">
        <f>SUM(D23,D30)</f>
        <v>956583685.17000008</v>
      </c>
      <c r="E41" s="24">
        <f>SUM(E30,E23)</f>
        <v>980146564.32999849</v>
      </c>
      <c r="F41" s="16">
        <f>SUM(F37,F23)</f>
        <v>0</v>
      </c>
      <c r="G41" s="6">
        <f>SUM(C41:F41)</f>
        <v>6402246224.0899982</v>
      </c>
    </row>
    <row r="42" spans="2:7" x14ac:dyDescent="0.2">
      <c r="B42" s="27" t="s">
        <v>17</v>
      </c>
    </row>
    <row r="43" spans="2:7" s="28" customFormat="1" x14ac:dyDescent="0.2"/>
    <row r="44" spans="2:7" s="28" customFormat="1" x14ac:dyDescent="0.2">
      <c r="B44" s="40" t="s">
        <v>29</v>
      </c>
      <c r="D44" s="28" t="s">
        <v>30</v>
      </c>
      <c r="F44" s="28" t="s">
        <v>31</v>
      </c>
    </row>
    <row r="45" spans="2:7" s="28" customFormat="1" x14ac:dyDescent="0.2">
      <c r="F45" s="28" t="s">
        <v>32</v>
      </c>
    </row>
    <row r="46" spans="2:7" s="28" customFormat="1" x14ac:dyDescent="0.2"/>
    <row r="47" spans="2:7" s="28" customFormat="1" x14ac:dyDescent="0.2"/>
    <row r="48" spans="2:7" s="28" customFormat="1" x14ac:dyDescent="0.2"/>
    <row r="49" spans="2:6" s="28" customFormat="1" x14ac:dyDescent="0.2"/>
    <row r="50" spans="2:6" s="28" customFormat="1" x14ac:dyDescent="0.2"/>
    <row r="51" spans="2:6" s="28" customFormat="1" x14ac:dyDescent="0.2">
      <c r="B51" s="28" t="s">
        <v>33</v>
      </c>
      <c r="D51" s="28" t="s">
        <v>34</v>
      </c>
      <c r="F51" s="28" t="s">
        <v>35</v>
      </c>
    </row>
    <row r="52" spans="2:6" s="28" customFormat="1" x14ac:dyDescent="0.2">
      <c r="B52" s="28" t="s">
        <v>36</v>
      </c>
      <c r="D52" s="28" t="s">
        <v>37</v>
      </c>
      <c r="F52" s="28" t="s">
        <v>38</v>
      </c>
    </row>
    <row r="53" spans="2:6" s="28" customFormat="1" x14ac:dyDescent="0.2"/>
    <row r="54" spans="2:6" s="28" customFormat="1" x14ac:dyDescent="0.2"/>
    <row r="55" spans="2:6" s="28" customFormat="1" x14ac:dyDescent="0.2"/>
    <row r="56" spans="2:6" s="28" customFormat="1" x14ac:dyDescent="0.2"/>
    <row r="57" spans="2:6" s="28" customFormat="1" x14ac:dyDescent="0.2"/>
    <row r="58" spans="2:6" s="28" customFormat="1" x14ac:dyDescent="0.2"/>
    <row r="59" spans="2:6" s="28" customFormat="1" x14ac:dyDescent="0.2"/>
    <row r="60" spans="2:6" s="28" customFormat="1" x14ac:dyDescent="0.2"/>
    <row r="61" spans="2:6" s="28" customFormat="1" x14ac:dyDescent="0.2"/>
    <row r="62" spans="2:6" s="28" customFormat="1" x14ac:dyDescent="0.2"/>
    <row r="63" spans="2:6" s="28" customFormat="1" x14ac:dyDescent="0.2"/>
    <row r="64" spans="2:6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88" s="28" customFormat="1" x14ac:dyDescent="0.2"/>
    <row r="89" s="28" customFormat="1" x14ac:dyDescent="0.2"/>
    <row r="90" s="28" customFormat="1" x14ac:dyDescent="0.2"/>
    <row r="91" s="28" customFormat="1" x14ac:dyDescent="0.2"/>
    <row r="92" s="28" customFormat="1" x14ac:dyDescent="0.2"/>
    <row r="93" s="28" customFormat="1" x14ac:dyDescent="0.2"/>
    <row r="94" s="28" customFormat="1" x14ac:dyDescent="0.2"/>
    <row r="95" s="28" customFormat="1" x14ac:dyDescent="0.2"/>
    <row r="96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</sheetData>
  <sheetProtection algorithmName="SHA-512" hashValue="jjb2a5jREwjnJKJZu59h5MafArN++aljDtDRuPuGJEwBFRaoy7Oms+rNAIBBdI3QeUfPmWmna0jcmudPTTOUiw==" saltValue="c8PAUeow9YQM5jhY+RH0/w==" spinCount="100000" sheet="1" formatCells="0" formatColumns="0" formatRows="0"/>
  <mergeCells count="3">
    <mergeCell ref="B2:G2"/>
    <mergeCell ref="B3:G3"/>
    <mergeCell ref="B4:G4"/>
  </mergeCells>
  <pageMargins left="0.7" right="0.7" top="0.75" bottom="0.75" header="0.3" footer="0.3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EVHP1</vt:lpstr>
      <vt:lpstr>EVHP1!Área_de_impresión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2026-06-22T18:17:23Z</cp:lastPrinted>
  <dcterms:created xsi:type="dcterms:W3CDTF">2019-12-06T17:20:35Z</dcterms:created>
  <dcterms:modified xsi:type="dcterms:W3CDTF">2026-07-22T18:02:42Z</dcterms:modified>
</cp:coreProperties>
</file>